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2916" yWindow="36" windowWidth="20316" windowHeight="10032"/>
  </bookViews>
  <sheets>
    <sheet name="EN" sheetId="1" r:id="rId1"/>
  </sheets>
  <definedNames>
    <definedName name="_xlnm.Print_Area" localSheetId="0">EN!$A$1:$D$34</definedName>
  </definedNames>
  <calcPr calcId="152511"/>
</workbook>
</file>

<file path=xl/calcChain.xml><?xml version="1.0" encoding="utf-8"?>
<calcChain xmlns="http://schemas.openxmlformats.org/spreadsheetml/2006/main">
  <c r="B13" i="1" l="1"/>
  <c r="C13" i="1"/>
  <c r="D13" i="1"/>
  <c r="B22" i="1"/>
  <c r="C22" i="1"/>
  <c r="D22" i="1"/>
  <c r="D24" i="1" s="1"/>
  <c r="B24" i="1"/>
  <c r="C24" i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<sst xmlns="http://schemas.openxmlformats.org/spreadsheetml/2006/main" count="23" uniqueCount="23">
  <si>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</si>
  <si>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</si>
  <si>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</si>
  <si>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</si>
  <si>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</si>
  <si>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</si>
  <si>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</si>
  <si>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</si>
  <si>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</si>
  <si>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</si>
  <si>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</si>
  <si>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</si>
  <si>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</si>
  <si>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LEÓN
Endeudamiento Neto
Del 01 de enero al 31 de marzo de 2018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</si>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</sst>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41" fontId="5" fillId="0" borderId="3" xfId="0" applyNumberFormat="1" applyFont="1" applyFill="1" applyBorder="1" applyAlignment="1" applyProtection="1">
      <alignment horizontal="left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1" fontId="3" fillId="0" borderId="3" xfId="0" applyNumberFormat="1" applyFont="1" applyFill="1" applyBorder="1" applyAlignment="1" applyProtection="1">
      <alignment horizontal="left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4" xfId="0" applyNumberFormat="1" applyFont="1" applyFill="1" applyBorder="1" applyAlignment="1" applyProtection="1">
      <alignment horizontal="left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0" xfId="8" applyFont="1" applyAlignment="1" applyProtection="1">
      <alignment vertical="top"/>
    </xf>
    <xf numFmtId="166" fontId="3" fillId="0" borderId="7" xfId="2" applyNumberFormat="1" applyFont="1" applyBorder="1" applyAlignment="1" applyProtection="1">
      <alignment horizontal="center"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Protection="1">
      <protection locked="0"/>
    </xf>
    <xf numFmtId="41" fontId="0" fillId="0" borderId="9" xfId="0" applyNumberFormat="1" applyFont="1" applyBorder="1" applyAlignment="1">
      <alignment wrapText="1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41" fontId="3" fillId="2" borderId="1" xfId="2" applyNumberFormat="1" applyFont="1" applyFill="1" applyBorder="1" applyAlignment="1" applyProtection="1">
      <alignment horizontal="center" vertical="center" wrapText="1"/>
    </xf>
    <xf numFmtId="41" fontId="3" fillId="2" borderId="4" xfId="2" applyNumberFormat="1" applyFont="1" applyFill="1" applyBorder="1" applyAlignment="1" applyProtection="1">
      <alignment horizontal="center" vertical="center" wrapText="1"/>
    </xf>
    <xf numFmtId="41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1005840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05839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view="pageBreakPreview" zoomScaleNormal="100" zoomScaleSheetLayoutView="100" workbookViewId="0">
      <selection activeCell="A20" sqref="A20"/>
    </sheetView>
  </sheetViews>
  <sheetFormatPr baseColWidth="10" defaultColWidth="12" defaultRowHeight="10.199999999999999" x14ac:dyDescent="0.2"/>
  <cols>
    <col min="1" max="1" width="45.42578125" style="1" bestFit="1" customWidth="1"/>
    <col min="2" max="2" width="24.7109375" style="1" bestFit="1" customWidth="1"/>
    <col min="3" max="3" width="20" style="1" customWidth="1"/>
    <col min="4" max="4" width="20.28515625" style="1" bestFit="1" customWidth="1"/>
    <col min="5" max="16384" width="12" style="1"/>
  </cols>
  <sheetData>
    <row r="1" spans="1:4" ht="46.2" customHeight="1" x14ac:dyDescent="0.2">
      <c r="A1" s="20" t="s">
        <v>13</v>
      </c>
      <c r="B1" s="21"/>
      <c r="C1" s="21"/>
      <c r="D1" s="22"/>
    </row>
    <row r="2" spans="1:4" x14ac:dyDescent="0.2">
      <c r="A2" s="4"/>
      <c r="B2" s="4"/>
      <c r="C2" s="4"/>
      <c r="D2" s="4"/>
    </row>
    <row r="3" spans="1:4" ht="24.9" customHeight="1" x14ac:dyDescent="0.2">
      <c r="A3" s="29" t="s">
        <v>6</v>
      </c>
      <c r="B3" s="5" t="s">
        <v>11</v>
      </c>
      <c r="C3" s="5" t="s">
        <v>12</v>
      </c>
      <c r="D3" s="3" t="s">
        <v>9</v>
      </c>
    </row>
    <row r="4" spans="1:4" x14ac:dyDescent="0.2">
      <c r="A4" s="30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3" t="s">
        <v>0</v>
      </c>
      <c r="B5" s="24"/>
      <c r="C5" s="24"/>
      <c r="D5" s="25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14</v>
      </c>
      <c r="B7" s="7">
        <v>233823970</v>
      </c>
      <c r="C7" s="7">
        <v>7088816.3399999999</v>
      </c>
      <c r="D7" s="7">
        <v>226735153.66</v>
      </c>
    </row>
    <row r="8" spans="1:4" x14ac:dyDescent="0.2">
      <c r="A8" s="6" t="s">
        <v>15</v>
      </c>
      <c r="B8" s="7">
        <v>495000000</v>
      </c>
      <c r="C8" s="7">
        <v>7500000</v>
      </c>
      <c r="D8" s="7">
        <v>487500000</v>
      </c>
    </row>
    <row r="9" spans="1:4" x14ac:dyDescent="0.2">
      <c r="A9" s="6" t="s">
        <v>16</v>
      </c>
      <c r="B9" s="7">
        <v>544828613.24164701</v>
      </c>
      <c r="C9" s="7">
        <v>2408510</v>
      </c>
      <c r="D9" s="7">
        <v>542420103.24164701</v>
      </c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s="8" customFormat="1" x14ac:dyDescent="0.2">
      <c r="A13" s="9" t="s">
        <v>2</v>
      </c>
      <c r="B13" s="10">
        <f>SUM(B7:B12)</f>
        <v>1273652583.241647</v>
      </c>
      <c r="C13" s="10">
        <f>SUM(C7:C12)</f>
        <v>16997326.34</v>
      </c>
      <c r="D13" s="10">
        <f>SUM(D7:D12)</f>
        <v>1256655256.9016471</v>
      </c>
    </row>
    <row r="14" spans="1:4" x14ac:dyDescent="0.2">
      <c r="A14" s="11"/>
      <c r="B14" s="12"/>
      <c r="C14" s="12"/>
      <c r="D14" s="12"/>
    </row>
    <row r="15" spans="1:4" ht="15" customHeight="1" x14ac:dyDescent="0.2">
      <c r="A15" s="26" t="s">
        <v>3</v>
      </c>
      <c r="B15" s="27"/>
      <c r="C15" s="27"/>
      <c r="D15" s="28"/>
    </row>
    <row r="16" spans="1:4" x14ac:dyDescent="0.2">
      <c r="A16" s="6"/>
      <c r="B16" s="7"/>
      <c r="C16" s="7"/>
      <c r="D16" s="7"/>
    </row>
    <row r="17" spans="1:4" ht="30.6" x14ac:dyDescent="0.2">
      <c r="A17" s="18" t="s">
        <v>17</v>
      </c>
      <c r="B17" s="7">
        <v>243767881</v>
      </c>
      <c r="C17" s="7">
        <v>121883940.51000001</v>
      </c>
      <c r="D17" s="7">
        <v>121883940.48999999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s="8" customFormat="1" x14ac:dyDescent="0.2">
      <c r="A22" s="9" t="s">
        <v>4</v>
      </c>
      <c r="B22" s="10">
        <f>SUM(B17:B19)</f>
        <v>243767881</v>
      </c>
      <c r="C22" s="10">
        <f t="shared" ref="C22:D22" si="0">SUM(C17:C19)</f>
        <v>121883940.51000001</v>
      </c>
      <c r="D22" s="10">
        <f t="shared" si="0"/>
        <v>121883940.48999999</v>
      </c>
    </row>
    <row r="23" spans="1:4" x14ac:dyDescent="0.2">
      <c r="A23" s="11"/>
      <c r="B23" s="12"/>
      <c r="C23" s="12"/>
      <c r="D23" s="12"/>
    </row>
    <row r="24" spans="1:4" x14ac:dyDescent="0.2">
      <c r="A24" s="13" t="s">
        <v>5</v>
      </c>
      <c r="B24" s="10">
        <f>B22+B13</f>
        <v>1517420464.241647</v>
      </c>
      <c r="C24" s="10">
        <f t="shared" ref="C24:D24" si="1">C22+C13</f>
        <v>138881266.84999999</v>
      </c>
      <c r="D24" s="10">
        <f t="shared" si="1"/>
        <v>1378539197.3916471</v>
      </c>
    </row>
    <row r="25" spans="1:4" x14ac:dyDescent="0.2">
      <c r="A25" s="2"/>
      <c r="B25" s="2"/>
      <c r="C25" s="2"/>
      <c r="D25" s="2"/>
    </row>
    <row r="26" spans="1:4" x14ac:dyDescent="0.2">
      <c r="A26" s="14" t="s">
        <v>18</v>
      </c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17"/>
      <c r="D32" s="17"/>
    </row>
    <row r="33" spans="1:4" x14ac:dyDescent="0.2">
      <c r="A33" s="15" t="s">
        <v>19</v>
      </c>
      <c r="B33" s="2"/>
      <c r="C33" s="19" t="s">
        <v>21</v>
      </c>
      <c r="D33" s="19"/>
    </row>
    <row r="34" spans="1:4" x14ac:dyDescent="0.2">
      <c r="A34" s="16" t="s">
        <v>20</v>
      </c>
      <c r="C34" s="19" t="s">
        <v>22</v>
      </c>
      <c r="D34" s="19"/>
    </row>
  </sheetData>
  <sheetProtection formatCells="0" formatColumns="0" formatRows="0" insertRows="0" deleteRows="0" sort="0" autoFilter="0"/>
  <mergeCells count="6">
    <mergeCell ref="C34:D34"/>
    <mergeCell ref="A1:D1"/>
    <mergeCell ref="A5:D5"/>
    <mergeCell ref="A15:D15"/>
    <mergeCell ref="A3:A4"/>
    <mergeCell ref="C33:D33"/>
  </mergeCells>
  <pageMargins left="1.3779527559055118" right="0.70866141732283472" top="0.43307086614173229" bottom="0.43307086614173229" header="0.31496062992125984" footer="0.31496062992125984"/>
  <pageSetup paperSize="9" orientation="landscape" r:id="rId1"/>
  <ignoredErrors>
    <ignoredError sqref="B16:C16 B18:C18 B19:C21 B13:D13 B22:D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2018-04-25T18:33:50Z</cp:lastPrinted>
  <dcterms:created xsi:type="dcterms:W3CDTF">2014-10-22T03:17:27Z</dcterms:created>
  <dcterms:modified xsi:type="dcterms:W3CDTF">2018-04-26T15:06:17Z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